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темір ауданы\"/>
    </mc:Choice>
  </mc:AlternateContent>
  <xr:revisionPtr revIDLastSave="0" documentId="8_{B2E02B0A-FCEB-E646-8EC6-03B451AA6A75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кіші топ " sheetId="2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D26" i="2"/>
  <c r="E25" i="2"/>
  <c r="E26" i="2"/>
  <c r="F25" i="2"/>
  <c r="F26" i="2"/>
  <c r="G25" i="2"/>
  <c r="G26" i="2"/>
  <c r="H25" i="2"/>
  <c r="H26" i="2"/>
  <c r="I25" i="2"/>
  <c r="I26" i="2"/>
  <c r="J25" i="2"/>
  <c r="J26" i="2"/>
  <c r="K25" i="2"/>
  <c r="K26" i="2"/>
  <c r="L25" i="2"/>
  <c r="L26" i="2"/>
  <c r="M25" i="2"/>
  <c r="M26" i="2"/>
  <c r="N25" i="2"/>
  <c r="N26" i="2"/>
  <c r="O25" i="2"/>
  <c r="O26" i="2"/>
  <c r="P25" i="2"/>
  <c r="P26" i="2"/>
  <c r="Q25" i="2"/>
  <c r="Q26" i="2"/>
  <c r="R25" i="2"/>
  <c r="R26" i="2"/>
  <c r="S25" i="2"/>
  <c r="S26" i="2"/>
  <c r="T25" i="2"/>
  <c r="T26" i="2"/>
  <c r="U25" i="2"/>
  <c r="U26" i="2"/>
  <c r="V25" i="2"/>
  <c r="V26" i="2"/>
  <c r="W25" i="2"/>
  <c r="W26" i="2"/>
  <c r="X25" i="2"/>
  <c r="X26" i="2"/>
  <c r="Y25" i="2"/>
  <c r="Y26" i="2"/>
  <c r="Z25" i="2"/>
  <c r="Z26" i="2"/>
  <c r="AA25" i="2"/>
  <c r="AA26" i="2"/>
  <c r="AB25" i="2"/>
  <c r="AB26" i="2"/>
  <c r="AC25" i="2"/>
  <c r="AC26" i="2"/>
  <c r="AD25" i="2"/>
  <c r="AD26" i="2"/>
  <c r="AE25" i="2"/>
  <c r="AE26" i="2"/>
  <c r="AF25" i="2"/>
  <c r="AF26" i="2"/>
  <c r="AG25" i="2"/>
  <c r="AG26" i="2"/>
  <c r="AH25" i="2"/>
  <c r="AH26" i="2"/>
  <c r="AI25" i="2"/>
  <c r="AI26" i="2"/>
  <c r="AJ25" i="2"/>
  <c r="AJ26" i="2"/>
  <c r="AK25" i="2"/>
  <c r="AK26" i="2"/>
  <c r="AL25" i="2"/>
  <c r="AL26" i="2"/>
  <c r="AM25" i="2"/>
  <c r="AM26" i="2"/>
  <c r="AN25" i="2"/>
  <c r="AN26" i="2"/>
  <c r="AO25" i="2"/>
  <c r="AO26" i="2"/>
  <c r="AP25" i="2"/>
  <c r="AP26" i="2"/>
  <c r="AQ25" i="2"/>
  <c r="AQ26" i="2"/>
  <c r="AR25" i="2"/>
  <c r="AR26" i="2"/>
  <c r="AS25" i="2"/>
  <c r="AS26" i="2"/>
  <c r="AT25" i="2"/>
  <c r="AT26" i="2"/>
  <c r="AU25" i="2"/>
  <c r="AU26" i="2"/>
  <c r="AV25" i="2"/>
  <c r="AV26" i="2"/>
  <c r="AW25" i="2"/>
  <c r="AW26" i="2"/>
  <c r="AX25" i="2"/>
  <c r="AX26" i="2"/>
  <c r="AY25" i="2"/>
  <c r="AY26" i="2"/>
  <c r="AZ25" i="2"/>
  <c r="AZ26" i="2"/>
  <c r="BA25" i="2"/>
  <c r="BA26" i="2"/>
  <c r="BB25" i="2"/>
  <c r="BB26" i="2"/>
  <c r="BC25" i="2"/>
  <c r="BC26" i="2"/>
  <c r="BD25" i="2"/>
  <c r="BD26" i="2"/>
  <c r="BE25" i="2"/>
  <c r="BE26" i="2"/>
  <c r="BF25" i="2"/>
  <c r="BF26" i="2"/>
  <c r="BG25" i="2"/>
  <c r="BG26" i="2"/>
  <c r="BH25" i="2"/>
  <c r="BH26" i="2"/>
  <c r="BI25" i="2"/>
  <c r="BI26" i="2"/>
  <c r="BJ25" i="2"/>
  <c r="BJ26" i="2"/>
  <c r="BK25" i="2"/>
  <c r="BK26" i="2"/>
  <c r="BL25" i="2"/>
  <c r="BL26" i="2"/>
  <c r="BM25" i="2"/>
  <c r="BM26" i="2"/>
  <c r="BN25" i="2"/>
  <c r="BN26" i="2"/>
  <c r="BO25" i="2"/>
  <c r="BO26" i="2"/>
  <c r="BP25" i="2"/>
  <c r="BP26" i="2"/>
  <c r="BQ25" i="2"/>
  <c r="BQ26" i="2"/>
  <c r="BR25" i="2"/>
  <c r="BR26" i="2"/>
  <c r="BS25" i="2"/>
  <c r="BS26" i="2"/>
  <c r="BT25" i="2"/>
  <c r="BT26" i="2"/>
  <c r="BU25" i="2"/>
  <c r="BU26" i="2"/>
  <c r="BV25" i="2"/>
  <c r="BV26" i="2"/>
  <c r="BW25" i="2"/>
  <c r="BW26" i="2"/>
  <c r="BX25" i="2"/>
  <c r="BX26" i="2"/>
  <c r="BY25" i="2"/>
  <c r="BY26" i="2"/>
  <c r="BZ25" i="2"/>
  <c r="BZ26" i="2"/>
  <c r="CA25" i="2"/>
  <c r="CA26" i="2"/>
  <c r="CB25" i="2"/>
  <c r="CB26" i="2"/>
  <c r="CC25" i="2"/>
  <c r="CC26" i="2"/>
  <c r="CD25" i="2"/>
  <c r="CD26" i="2"/>
  <c r="CE25" i="2"/>
  <c r="CE26" i="2"/>
  <c r="CF25" i="2"/>
  <c r="CF26" i="2"/>
  <c r="CG25" i="2"/>
  <c r="CG26" i="2"/>
  <c r="CH25" i="2"/>
  <c r="CH26" i="2"/>
  <c r="CI25" i="2"/>
  <c r="CI26" i="2"/>
  <c r="CJ25" i="2"/>
  <c r="CJ26" i="2"/>
  <c r="CK25" i="2"/>
  <c r="CK26" i="2"/>
  <c r="CL25" i="2"/>
  <c r="CL26" i="2"/>
  <c r="CM25" i="2"/>
  <c r="CM26" i="2"/>
  <c r="CN25" i="2"/>
  <c r="CN26" i="2"/>
  <c r="CO25" i="2"/>
  <c r="CO26" i="2"/>
  <c r="CP25" i="2"/>
  <c r="CP26" i="2"/>
  <c r="CQ25" i="2"/>
  <c r="CQ26" i="2"/>
  <c r="CR25" i="2"/>
  <c r="CR26" i="2"/>
  <c r="CS25" i="2"/>
  <c r="CS26" i="2"/>
  <c r="CT25" i="2"/>
  <c r="CT26" i="2"/>
  <c r="CU25" i="2"/>
  <c r="CU26" i="2"/>
  <c r="CV25" i="2"/>
  <c r="CV26" i="2"/>
  <c r="CW25" i="2"/>
  <c r="CW26" i="2"/>
  <c r="CX25" i="2"/>
  <c r="CX26" i="2"/>
  <c r="CY25" i="2"/>
  <c r="CY26" i="2"/>
  <c r="CZ25" i="2"/>
  <c r="CZ26" i="2"/>
  <c r="DA25" i="2"/>
  <c r="DA26" i="2"/>
  <c r="DB25" i="2"/>
  <c r="DB26" i="2"/>
  <c r="DC25" i="2"/>
  <c r="DC26" i="2"/>
  <c r="DD25" i="2"/>
  <c r="DD26" i="2"/>
  <c r="DE25" i="2"/>
  <c r="DE26" i="2"/>
  <c r="DF25" i="2"/>
  <c r="DF26" i="2"/>
  <c r="DG25" i="2"/>
  <c r="DG26" i="2"/>
  <c r="DH25" i="2"/>
  <c r="DH26" i="2"/>
  <c r="DI25" i="2"/>
  <c r="DI26" i="2"/>
  <c r="DJ25" i="2"/>
  <c r="DJ26" i="2"/>
  <c r="DK25" i="2"/>
  <c r="DK26" i="2"/>
  <c r="DL25" i="2"/>
  <c r="DL26" i="2"/>
  <c r="DM25" i="2"/>
  <c r="DM26" i="2"/>
  <c r="DN25" i="2"/>
  <c r="DN26" i="2"/>
  <c r="DO25" i="2"/>
  <c r="DO26" i="2"/>
  <c r="DP25" i="2"/>
  <c r="DP26" i="2"/>
  <c r="DQ25" i="2"/>
  <c r="DQ26" i="2"/>
  <c r="DR25" i="2"/>
  <c r="DR26" i="2"/>
  <c r="C25" i="2"/>
  <c r="C26" i="2"/>
  <c r="D37" i="2"/>
  <c r="E37" i="2"/>
  <c r="D33" i="2"/>
  <c r="E33" i="2"/>
  <c r="D45" i="2"/>
  <c r="E45" i="2"/>
  <c r="D46" i="2"/>
  <c r="E46" i="2"/>
  <c r="D47" i="2"/>
  <c r="E47" i="2"/>
  <c r="D43" i="2"/>
  <c r="E43" i="2"/>
  <c r="D41" i="2"/>
  <c r="E41" i="2"/>
  <c r="D42" i="2"/>
  <c r="E42" i="2"/>
  <c r="D38" i="2"/>
  <c r="E38" i="2"/>
  <c r="D39" i="2"/>
  <c r="E39" i="2"/>
  <c r="D35" i="2"/>
  <c r="E35" i="2"/>
  <c r="D34" i="2"/>
  <c r="E34" i="2"/>
  <c r="D29" i="2"/>
  <c r="E29" i="2"/>
  <c r="D30" i="2"/>
  <c r="E30" i="2"/>
  <c r="D31" i="2"/>
  <c r="E31" i="2"/>
  <c r="D40" i="2"/>
  <c r="D32" i="2"/>
  <c r="D36" i="2"/>
  <c r="E48" i="2"/>
  <c r="D48" i="2"/>
  <c r="E44" i="2"/>
  <c r="D44" i="2"/>
  <c r="E40" i="2"/>
  <c r="E36" i="2"/>
  <c r="E32" i="2"/>
</calcChain>
</file>

<file path=xl/sharedStrings.xml><?xml version="1.0" encoding="utf-8"?>
<sst xmlns="http://schemas.openxmlformats.org/spreadsheetml/2006/main" count="271" uniqueCount="237">
  <si>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</si>
  <si>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</si>
  <si>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</si>
  <si>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</si>
  <si>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</si>
  <si>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</si>
  <si>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</si>
  <si>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</si>
  <si>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</si>
  <si>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</si>
  <si>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</si>
  <si>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</si>
  <si>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</si>
  <si>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</si>
  <si>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</si>
  <si>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</si>
  <si>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</si>
  <si>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</si>
  <si>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</si>
  <si>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</si>
  <si>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</si>
  <si>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</si>
  <si>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</si>
  <si>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</si>
  <si>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</si>
  <si>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</si>
  <si>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</si>
  <si>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</si>
  <si>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</si>
  <si>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</si>
  <si>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</si>
  <si>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</si>
  <si>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</si>
  <si>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</si>
  <si>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</si>
  <si>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</si>
  <si>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</si>
  <si>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</si>
  <si>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</si>
  <si>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</si>
  <si>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</si>
  <si>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</si>
  <si>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</si>
  <si>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</si>
  <si>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</si>
  <si>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</si>
  <si>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</si>
  <si>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</si>
  <si>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</si>
  <si>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</si>
  <si>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</si>
  <si>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</si>
  <si>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</si>
  <si>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</si>
  <si>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</si>
  <si>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</si>
  <si>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</si>
  <si>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</si>
  <si>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</si>
  <si>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</si>
  <si>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</si>
  <si>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</si>
  <si>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</si>
  <si>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</si>
  <si>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</si>
  <si>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</si>
  <si>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</si>
  <si>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</si>
  <si>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</si>
  <si>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</si>
  <si>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</si>
  <si>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</si>
  <si>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</si>
  <si>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</si>
  <si>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</si>
  <si>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</si>
  <si>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</si>
  <si>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</si>
  <si>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</si>
  <si>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</si>
  <si>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</si>
  <si>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</si>
  <si>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</si>
  <si>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</si>
  <si>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</si>
  <si>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</si>
  <si>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</si>
  <si>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</si>
  <si>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</si>
  <si>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</si>
  <si>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</si>
  <si>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</si>
  <si>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</si>
  <si>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</si>
  <si>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</si>
  <si>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</si>
  <si>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</si>
  <si>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</si>
  <si>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</si>
  <si>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</si>
  <si>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</si>
  <si>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</si>
  <si>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</si>
  <si>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</si>
  <si>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</si>
  <si>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</si>
  <si>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</si>
  <si>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</si>
  <si>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</si>
  <si>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</si>
  <si>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</si>
  <si>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</si>
  <si>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</si>
  <si>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</si>
  <si>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</si>
  <si>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</si>
  <si>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</si>
  <si>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</si>
  <si>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</si>
  <si>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</si>
  <si>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</si>
  <si>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</si>
  <si>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</si>
  <si>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</si>
  <si>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</si>
  <si>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</si>
  <si>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</si>
  <si>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</si>
  <si>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</si>
  <si>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</si>
  <si>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</si>
  <si>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</si>
  <si>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</si>
  <si>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</si>
  <si>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</si>
  <si>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</si>
  <si>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</si>
  <si>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</si>
  <si>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</si>
  <si>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</si>
  <si>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</si>
  <si>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</si>
  <si>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</si>
  <si>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</si>
  <si>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</si>
  <si>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</si>
  <si>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</si>
  <si>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</si>
  <si>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</si>
  <si>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</si>
  <si>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</si>
  <si>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</si>
  <si>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</si>
  <si>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</si>
  <si>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</si>
  <si>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</si>
  <si>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</si>
  <si>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</si>
  <si>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</si>
  <si>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</si>
  <si>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</si>
  <si>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</si>
  <si>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</si>
  <si>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</si>
  <si>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</si>
  <si>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</si>
  <si>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</si>
  <si>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</si>
  <si>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</si>
  <si>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</si>
  <si>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</si>
  <si>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</si>
  <si>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</si>
  <si>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</si>
  <si>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</si>
  <si>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</si>
  <si>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</si>
  <si>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</si>
  <si>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</si>
  <si>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</si>
  <si>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</si>
  <si>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</si>
  <si>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</si>
  <si>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</si>
  <si>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</si>
  <si>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</si>
  <si>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</si>
  <si>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</si>
  <si>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</si>
  <si>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</si>
  <si>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</si>
  <si>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</si>
  <si>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</si>
  <si>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</si>
  <si>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</si>
  <si>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</si>
  <si>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</si>
  <si>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</si>
  <si>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</si>
  <si>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</si>
  <si>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</si>
  <si>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</si>
  <si>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</si>
  <si>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</si>
  <si>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</si>
  <si>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</si>
  <si>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</si>
  <si>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</si>
  <si>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</si>
  <si>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</si>
  <si>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</si>
  <si>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</si>
  <si>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</si>
  <si>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</si>
  <si>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</si>
  <si>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</si>
  <si>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</si>
  <si>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</si>
  <si>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</si>
  <si>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</si>
  <si>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</si>
  <si>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</si>
  <si>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</si>
  <si>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</si>
  <si>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</si>
  <si>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</si>
  <si>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Болатова Фатима</t>
  </si>
  <si>
    <t>Дархан Айғаным</t>
  </si>
  <si>
    <t>Ержанұлы Марлен</t>
  </si>
  <si>
    <t>Қарабас Көркем</t>
  </si>
  <si>
    <t>Озат Санжар</t>
  </si>
  <si>
    <t>Уахитова Шамшырақ</t>
  </si>
  <si>
    <t>Тұрлан Айтөре</t>
  </si>
  <si>
    <t>Батырбек Әмина</t>
  </si>
  <si>
    <t>Нұрлан Ақбота</t>
  </si>
  <si>
    <t>Қанғожа Асылхан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</si>
  <si>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  Топ: ортаңғы                Өткізу кезеңі:_бастапқы          Өткізу мерзімі:_қыркүйек 2023 ж.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</si>
</sst>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8"/>
  <sheetViews>
    <sheetView tabSelected="1" workbookViewId="0">
      <selection activeCell="H30" sqref="H30"/>
    </sheetView>
  </sheetViews>
  <sheetFormatPr defaultRowHeight="15" x14ac:dyDescent="0.2"/>
  <cols>
    <col min="2" max="2" width="31.07421875" customWidth="1"/>
  </cols>
  <sheetData>
    <row r="1" spans="1:254" x14ac:dyDescent="0.2">
      <c r="A1" s="5" t="s">
        <v>45</v>
      </c>
      <c r="B1" s="10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x14ac:dyDescent="0.2">
      <c r="A2" s="22" t="s">
        <v>236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6"/>
      <c r="P2" s="6"/>
      <c r="Q2" s="6"/>
      <c r="R2" s="6"/>
      <c r="S2" s="6"/>
      <c r="T2" s="6"/>
      <c r="U2" s="6"/>
      <c r="V2" s="6"/>
    </row>
    <row r="3" spans="1:254" x14ac:dyDescent="0.2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x14ac:dyDescent="0.2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">
      <c r="A5" s="23" t="s">
        <v>0</v>
      </c>
      <c r="B5" s="23" t="s">
        <v>1</v>
      </c>
      <c r="C5" s="24" t="s">
        <v>17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32" t="s">
        <v>2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3" t="s">
        <v>27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 t="s">
        <v>34</v>
      </c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6" t="s">
        <v>39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254" ht="15.75" customHeight="1" x14ac:dyDescent="0.2">
      <c r="A6" s="23"/>
      <c r="B6" s="23"/>
      <c r="C6" s="25" t="s">
        <v>18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 t="s">
        <v>16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 t="s">
        <v>3</v>
      </c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34" t="s">
        <v>28</v>
      </c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25" t="s">
        <v>50</v>
      </c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 t="s">
        <v>35</v>
      </c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35" t="s">
        <v>65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77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36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40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spans="1:254" ht="0.75" customHeight="1" x14ac:dyDescent="0.2">
      <c r="A7" s="23"/>
      <c r="B7" s="23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idden="1" x14ac:dyDescent="0.2">
      <c r="A8" s="23"/>
      <c r="B8" s="2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idden="1" x14ac:dyDescent="0.2">
      <c r="A9" s="23"/>
      <c r="B9" s="23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idden="1" x14ac:dyDescent="0.2">
      <c r="A10" s="23"/>
      <c r="B10" s="23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idden="1" x14ac:dyDescent="0.2">
      <c r="A11" s="23"/>
      <c r="B11" s="23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x14ac:dyDescent="0.2">
      <c r="A12" s="23"/>
      <c r="B12" s="23"/>
      <c r="C12" s="25" t="s">
        <v>46</v>
      </c>
      <c r="D12" s="25" t="s">
        <v>4</v>
      </c>
      <c r="E12" s="25" t="s">
        <v>5</v>
      </c>
      <c r="F12" s="25" t="s">
        <v>47</v>
      </c>
      <c r="G12" s="25" t="s">
        <v>6</v>
      </c>
      <c r="H12" s="25" t="s">
        <v>7</v>
      </c>
      <c r="I12" s="25" t="s">
        <v>48</v>
      </c>
      <c r="J12" s="25" t="s">
        <v>8</v>
      </c>
      <c r="K12" s="25" t="s">
        <v>9</v>
      </c>
      <c r="L12" s="25" t="s">
        <v>49</v>
      </c>
      <c r="M12" s="25" t="s">
        <v>8</v>
      </c>
      <c r="N12" s="25" t="s">
        <v>9</v>
      </c>
      <c r="O12" s="25" t="s">
        <v>63</v>
      </c>
      <c r="P12" s="25"/>
      <c r="Q12" s="25"/>
      <c r="R12" s="25" t="s">
        <v>4</v>
      </c>
      <c r="S12" s="25"/>
      <c r="T12" s="25"/>
      <c r="U12" s="25" t="s">
        <v>64</v>
      </c>
      <c r="V12" s="25"/>
      <c r="W12" s="25"/>
      <c r="X12" s="25" t="s">
        <v>10</v>
      </c>
      <c r="Y12" s="25"/>
      <c r="Z12" s="25"/>
      <c r="AA12" s="25" t="s">
        <v>6</v>
      </c>
      <c r="AB12" s="25"/>
      <c r="AC12" s="25"/>
      <c r="AD12" s="25" t="s">
        <v>7</v>
      </c>
      <c r="AE12" s="25"/>
      <c r="AF12" s="25"/>
      <c r="AG12" s="27" t="s">
        <v>11</v>
      </c>
      <c r="AH12" s="27"/>
      <c r="AI12" s="27"/>
      <c r="AJ12" s="25" t="s">
        <v>8</v>
      </c>
      <c r="AK12" s="25"/>
      <c r="AL12" s="25"/>
      <c r="AM12" s="27" t="s">
        <v>59</v>
      </c>
      <c r="AN12" s="27"/>
      <c r="AO12" s="27"/>
      <c r="AP12" s="27" t="s">
        <v>60</v>
      </c>
      <c r="AQ12" s="27"/>
      <c r="AR12" s="27"/>
      <c r="AS12" s="27" t="s">
        <v>61</v>
      </c>
      <c r="AT12" s="27"/>
      <c r="AU12" s="27"/>
      <c r="AV12" s="27" t="s">
        <v>62</v>
      </c>
      <c r="AW12" s="27"/>
      <c r="AX12" s="27"/>
      <c r="AY12" s="27" t="s">
        <v>51</v>
      </c>
      <c r="AZ12" s="27"/>
      <c r="BA12" s="27"/>
      <c r="BB12" s="27" t="s">
        <v>52</v>
      </c>
      <c r="BC12" s="27"/>
      <c r="BD12" s="27"/>
      <c r="BE12" s="27" t="s">
        <v>53</v>
      </c>
      <c r="BF12" s="27"/>
      <c r="BG12" s="27"/>
      <c r="BH12" s="27" t="s">
        <v>54</v>
      </c>
      <c r="BI12" s="27"/>
      <c r="BJ12" s="27"/>
      <c r="BK12" s="27" t="s">
        <v>55</v>
      </c>
      <c r="BL12" s="27"/>
      <c r="BM12" s="27"/>
      <c r="BN12" s="27" t="s">
        <v>56</v>
      </c>
      <c r="BO12" s="27"/>
      <c r="BP12" s="27"/>
      <c r="BQ12" s="27" t="s">
        <v>57</v>
      </c>
      <c r="BR12" s="27"/>
      <c r="BS12" s="27"/>
      <c r="BT12" s="27" t="s">
        <v>58</v>
      </c>
      <c r="BU12" s="27"/>
      <c r="BV12" s="27"/>
      <c r="BW12" s="27" t="s">
        <v>70</v>
      </c>
      <c r="BX12" s="27"/>
      <c r="BY12" s="27"/>
      <c r="BZ12" s="27" t="s">
        <v>71</v>
      </c>
      <c r="CA12" s="27"/>
      <c r="CB12" s="27"/>
      <c r="CC12" s="27" t="s">
        <v>72</v>
      </c>
      <c r="CD12" s="27"/>
      <c r="CE12" s="27"/>
      <c r="CF12" s="27" t="s">
        <v>73</v>
      </c>
      <c r="CG12" s="27"/>
      <c r="CH12" s="27"/>
      <c r="CI12" s="27" t="s">
        <v>74</v>
      </c>
      <c r="CJ12" s="27"/>
      <c r="CK12" s="27"/>
      <c r="CL12" s="27" t="s">
        <v>75</v>
      </c>
      <c r="CM12" s="27"/>
      <c r="CN12" s="27"/>
      <c r="CO12" s="27" t="s">
        <v>76</v>
      </c>
      <c r="CP12" s="27"/>
      <c r="CQ12" s="27"/>
      <c r="CR12" s="27" t="s">
        <v>66</v>
      </c>
      <c r="CS12" s="27"/>
      <c r="CT12" s="27"/>
      <c r="CU12" s="27" t="s">
        <v>67</v>
      </c>
      <c r="CV12" s="27"/>
      <c r="CW12" s="27"/>
      <c r="CX12" s="27" t="s">
        <v>68</v>
      </c>
      <c r="CY12" s="27"/>
      <c r="CZ12" s="27"/>
      <c r="DA12" s="27" t="s">
        <v>69</v>
      </c>
      <c r="DB12" s="27"/>
      <c r="DC12" s="27"/>
      <c r="DD12" s="27" t="s">
        <v>78</v>
      </c>
      <c r="DE12" s="27"/>
      <c r="DF12" s="27"/>
      <c r="DG12" s="27" t="s">
        <v>79</v>
      </c>
      <c r="DH12" s="27"/>
      <c r="DI12" s="27"/>
      <c r="DJ12" s="27" t="s">
        <v>80</v>
      </c>
      <c r="DK12" s="27"/>
      <c r="DL12" s="27"/>
      <c r="DM12" s="27" t="s">
        <v>81</v>
      </c>
      <c r="DN12" s="27"/>
      <c r="DO12" s="27"/>
      <c r="DP12" s="27" t="s">
        <v>82</v>
      </c>
      <c r="DQ12" s="27"/>
      <c r="DR12" s="27"/>
    </row>
    <row r="13" spans="1:254" ht="59.25" customHeight="1" x14ac:dyDescent="0.2">
      <c r="A13" s="23"/>
      <c r="B13" s="23"/>
      <c r="C13" s="26" t="s">
        <v>165</v>
      </c>
      <c r="D13" s="26"/>
      <c r="E13" s="26"/>
      <c r="F13" s="26" t="s">
        <v>169</v>
      </c>
      <c r="G13" s="26"/>
      <c r="H13" s="26"/>
      <c r="I13" s="26" t="s">
        <v>170</v>
      </c>
      <c r="J13" s="26"/>
      <c r="K13" s="26"/>
      <c r="L13" s="26" t="s">
        <v>171</v>
      </c>
      <c r="M13" s="26"/>
      <c r="N13" s="26"/>
      <c r="O13" s="26" t="s">
        <v>90</v>
      </c>
      <c r="P13" s="26"/>
      <c r="Q13" s="26"/>
      <c r="R13" s="26" t="s">
        <v>92</v>
      </c>
      <c r="S13" s="26"/>
      <c r="T13" s="26"/>
      <c r="U13" s="26" t="s">
        <v>173</v>
      </c>
      <c r="V13" s="26"/>
      <c r="W13" s="26"/>
      <c r="X13" s="26" t="s">
        <v>174</v>
      </c>
      <c r="Y13" s="26"/>
      <c r="Z13" s="26"/>
      <c r="AA13" s="26" t="s">
        <v>175</v>
      </c>
      <c r="AB13" s="26"/>
      <c r="AC13" s="26"/>
      <c r="AD13" s="26" t="s">
        <v>177</v>
      </c>
      <c r="AE13" s="26"/>
      <c r="AF13" s="26"/>
      <c r="AG13" s="26" t="s">
        <v>179</v>
      </c>
      <c r="AH13" s="26"/>
      <c r="AI13" s="26"/>
      <c r="AJ13" s="26" t="s">
        <v>223</v>
      </c>
      <c r="AK13" s="26"/>
      <c r="AL13" s="26"/>
      <c r="AM13" s="26" t="s">
        <v>184</v>
      </c>
      <c r="AN13" s="26"/>
      <c r="AO13" s="26"/>
      <c r="AP13" s="26" t="s">
        <v>185</v>
      </c>
      <c r="AQ13" s="26"/>
      <c r="AR13" s="26"/>
      <c r="AS13" s="26" t="s">
        <v>186</v>
      </c>
      <c r="AT13" s="26"/>
      <c r="AU13" s="26"/>
      <c r="AV13" s="26" t="s">
        <v>187</v>
      </c>
      <c r="AW13" s="26"/>
      <c r="AX13" s="26"/>
      <c r="AY13" s="26" t="s">
        <v>189</v>
      </c>
      <c r="AZ13" s="26"/>
      <c r="BA13" s="26"/>
      <c r="BB13" s="26" t="s">
        <v>190</v>
      </c>
      <c r="BC13" s="26"/>
      <c r="BD13" s="26"/>
      <c r="BE13" s="26" t="s">
        <v>191</v>
      </c>
      <c r="BF13" s="26"/>
      <c r="BG13" s="26"/>
      <c r="BH13" s="26" t="s">
        <v>192</v>
      </c>
      <c r="BI13" s="26"/>
      <c r="BJ13" s="26"/>
      <c r="BK13" s="26" t="s">
        <v>193</v>
      </c>
      <c r="BL13" s="26"/>
      <c r="BM13" s="26"/>
      <c r="BN13" s="26" t="s">
        <v>195</v>
      </c>
      <c r="BO13" s="26"/>
      <c r="BP13" s="26"/>
      <c r="BQ13" s="26" t="s">
        <v>196</v>
      </c>
      <c r="BR13" s="26"/>
      <c r="BS13" s="26"/>
      <c r="BT13" s="26" t="s">
        <v>198</v>
      </c>
      <c r="BU13" s="26"/>
      <c r="BV13" s="26"/>
      <c r="BW13" s="26" t="s">
        <v>200</v>
      </c>
      <c r="BX13" s="26"/>
      <c r="BY13" s="26"/>
      <c r="BZ13" s="26" t="s">
        <v>201</v>
      </c>
      <c r="CA13" s="26"/>
      <c r="CB13" s="26"/>
      <c r="CC13" s="26" t="s">
        <v>205</v>
      </c>
      <c r="CD13" s="26"/>
      <c r="CE13" s="26"/>
      <c r="CF13" s="26" t="s">
        <v>208</v>
      </c>
      <c r="CG13" s="26"/>
      <c r="CH13" s="26"/>
      <c r="CI13" s="26" t="s">
        <v>209</v>
      </c>
      <c r="CJ13" s="26"/>
      <c r="CK13" s="26"/>
      <c r="CL13" s="26" t="s">
        <v>210</v>
      </c>
      <c r="CM13" s="26"/>
      <c r="CN13" s="26"/>
      <c r="CO13" s="26" t="s">
        <v>211</v>
      </c>
      <c r="CP13" s="26"/>
      <c r="CQ13" s="26"/>
      <c r="CR13" s="26" t="s">
        <v>213</v>
      </c>
      <c r="CS13" s="26"/>
      <c r="CT13" s="26"/>
      <c r="CU13" s="26" t="s">
        <v>214</v>
      </c>
      <c r="CV13" s="26"/>
      <c r="CW13" s="26"/>
      <c r="CX13" s="26" t="s">
        <v>215</v>
      </c>
      <c r="CY13" s="26"/>
      <c r="CZ13" s="26"/>
      <c r="DA13" s="26" t="s">
        <v>216</v>
      </c>
      <c r="DB13" s="26"/>
      <c r="DC13" s="26"/>
      <c r="DD13" s="26" t="s">
        <v>217</v>
      </c>
      <c r="DE13" s="26"/>
      <c r="DF13" s="26"/>
      <c r="DG13" s="26" t="s">
        <v>218</v>
      </c>
      <c r="DH13" s="26"/>
      <c r="DI13" s="26"/>
      <c r="DJ13" s="26" t="s">
        <v>220</v>
      </c>
      <c r="DK13" s="26"/>
      <c r="DL13" s="26"/>
      <c r="DM13" s="26" t="s">
        <v>221</v>
      </c>
      <c r="DN13" s="26"/>
      <c r="DO13" s="26"/>
      <c r="DP13" s="26" t="s">
        <v>222</v>
      </c>
      <c r="DQ13" s="26"/>
      <c r="DR13" s="26"/>
    </row>
    <row r="14" spans="1:254" ht="91.5" x14ac:dyDescent="0.2">
      <c r="A14" s="23"/>
      <c r="B14" s="23"/>
      <c r="C14" s="13" t="s">
        <v>166</v>
      </c>
      <c r="D14" s="13" t="s">
        <v>167</v>
      </c>
      <c r="E14" s="13" t="s">
        <v>168</v>
      </c>
      <c r="F14" s="13" t="s">
        <v>15</v>
      </c>
      <c r="G14" s="13" t="s">
        <v>32</v>
      </c>
      <c r="H14" s="13" t="s">
        <v>83</v>
      </c>
      <c r="I14" s="13" t="s">
        <v>84</v>
      </c>
      <c r="J14" s="13" t="s">
        <v>85</v>
      </c>
      <c r="K14" s="13" t="s">
        <v>86</v>
      </c>
      <c r="L14" s="13" t="s">
        <v>87</v>
      </c>
      <c r="M14" s="13" t="s">
        <v>88</v>
      </c>
      <c r="N14" s="13" t="s">
        <v>89</v>
      </c>
      <c r="O14" s="13" t="s">
        <v>91</v>
      </c>
      <c r="P14" s="13" t="s">
        <v>23</v>
      </c>
      <c r="Q14" s="13" t="s">
        <v>24</v>
      </c>
      <c r="R14" s="13" t="s">
        <v>25</v>
      </c>
      <c r="S14" s="13" t="s">
        <v>22</v>
      </c>
      <c r="T14" s="13" t="s">
        <v>172</v>
      </c>
      <c r="U14" s="13" t="s">
        <v>93</v>
      </c>
      <c r="V14" s="13" t="s">
        <v>22</v>
      </c>
      <c r="W14" s="13" t="s">
        <v>26</v>
      </c>
      <c r="X14" s="13" t="s">
        <v>21</v>
      </c>
      <c r="Y14" s="13" t="s">
        <v>95</v>
      </c>
      <c r="Z14" s="13" t="s">
        <v>96</v>
      </c>
      <c r="AA14" s="13" t="s">
        <v>38</v>
      </c>
      <c r="AB14" s="13" t="s">
        <v>176</v>
      </c>
      <c r="AC14" s="13" t="s">
        <v>172</v>
      </c>
      <c r="AD14" s="13" t="s">
        <v>99</v>
      </c>
      <c r="AE14" s="13" t="s">
        <v>153</v>
      </c>
      <c r="AF14" s="13" t="s">
        <v>178</v>
      </c>
      <c r="AG14" s="13" t="s">
        <v>180</v>
      </c>
      <c r="AH14" s="13" t="s">
        <v>181</v>
      </c>
      <c r="AI14" s="13" t="s">
        <v>182</v>
      </c>
      <c r="AJ14" s="13" t="s">
        <v>98</v>
      </c>
      <c r="AK14" s="13" t="s">
        <v>183</v>
      </c>
      <c r="AL14" s="13" t="s">
        <v>20</v>
      </c>
      <c r="AM14" s="13" t="s">
        <v>97</v>
      </c>
      <c r="AN14" s="13" t="s">
        <v>32</v>
      </c>
      <c r="AO14" s="13" t="s">
        <v>100</v>
      </c>
      <c r="AP14" s="13" t="s">
        <v>104</v>
      </c>
      <c r="AQ14" s="13" t="s">
        <v>105</v>
      </c>
      <c r="AR14" s="13" t="s">
        <v>31</v>
      </c>
      <c r="AS14" s="13" t="s">
        <v>101</v>
      </c>
      <c r="AT14" s="13" t="s">
        <v>102</v>
      </c>
      <c r="AU14" s="13" t="s">
        <v>103</v>
      </c>
      <c r="AV14" s="13" t="s">
        <v>107</v>
      </c>
      <c r="AW14" s="13" t="s">
        <v>188</v>
      </c>
      <c r="AX14" s="13" t="s">
        <v>108</v>
      </c>
      <c r="AY14" s="13" t="s">
        <v>109</v>
      </c>
      <c r="AZ14" s="13" t="s">
        <v>110</v>
      </c>
      <c r="BA14" s="13" t="s">
        <v>111</v>
      </c>
      <c r="BB14" s="13" t="s">
        <v>112</v>
      </c>
      <c r="BC14" s="13" t="s">
        <v>22</v>
      </c>
      <c r="BD14" s="13" t="s">
        <v>113</v>
      </c>
      <c r="BE14" s="13" t="s">
        <v>114</v>
      </c>
      <c r="BF14" s="13" t="s">
        <v>164</v>
      </c>
      <c r="BG14" s="13" t="s">
        <v>115</v>
      </c>
      <c r="BH14" s="13" t="s">
        <v>12</v>
      </c>
      <c r="BI14" s="13" t="s">
        <v>117</v>
      </c>
      <c r="BJ14" s="13" t="s">
        <v>41</v>
      </c>
      <c r="BK14" s="13" t="s">
        <v>118</v>
      </c>
      <c r="BL14" s="13" t="s">
        <v>194</v>
      </c>
      <c r="BM14" s="13" t="s">
        <v>119</v>
      </c>
      <c r="BN14" s="13" t="s">
        <v>30</v>
      </c>
      <c r="BO14" s="13" t="s">
        <v>13</v>
      </c>
      <c r="BP14" s="13" t="s">
        <v>14</v>
      </c>
      <c r="BQ14" s="13" t="s">
        <v>197</v>
      </c>
      <c r="BR14" s="13" t="s">
        <v>164</v>
      </c>
      <c r="BS14" s="13" t="s">
        <v>100</v>
      </c>
      <c r="BT14" s="13" t="s">
        <v>199</v>
      </c>
      <c r="BU14" s="13" t="s">
        <v>120</v>
      </c>
      <c r="BV14" s="13" t="s">
        <v>121</v>
      </c>
      <c r="BW14" s="13" t="s">
        <v>42</v>
      </c>
      <c r="BX14" s="13" t="s">
        <v>116</v>
      </c>
      <c r="BY14" s="13" t="s">
        <v>94</v>
      </c>
      <c r="BZ14" s="13" t="s">
        <v>202</v>
      </c>
      <c r="CA14" s="13" t="s">
        <v>203</v>
      </c>
      <c r="CB14" s="13" t="s">
        <v>204</v>
      </c>
      <c r="CC14" s="13" t="s">
        <v>206</v>
      </c>
      <c r="CD14" s="13" t="s">
        <v>207</v>
      </c>
      <c r="CE14" s="13" t="s">
        <v>122</v>
      </c>
      <c r="CF14" s="13" t="s">
        <v>123</v>
      </c>
      <c r="CG14" s="13" t="s">
        <v>124</v>
      </c>
      <c r="CH14" s="13" t="s">
        <v>29</v>
      </c>
      <c r="CI14" s="13" t="s">
        <v>125</v>
      </c>
      <c r="CJ14" s="13" t="s">
        <v>126</v>
      </c>
      <c r="CK14" s="13" t="s">
        <v>37</v>
      </c>
      <c r="CL14" s="13" t="s">
        <v>127</v>
      </c>
      <c r="CM14" s="13" t="s">
        <v>128</v>
      </c>
      <c r="CN14" s="13" t="s">
        <v>129</v>
      </c>
      <c r="CO14" s="13" t="s">
        <v>130</v>
      </c>
      <c r="CP14" s="13" t="s">
        <v>131</v>
      </c>
      <c r="CQ14" s="13" t="s">
        <v>212</v>
      </c>
      <c r="CR14" s="13" t="s">
        <v>132</v>
      </c>
      <c r="CS14" s="13" t="s">
        <v>133</v>
      </c>
      <c r="CT14" s="13" t="s">
        <v>134</v>
      </c>
      <c r="CU14" s="13" t="s">
        <v>135</v>
      </c>
      <c r="CV14" s="13" t="s">
        <v>136</v>
      </c>
      <c r="CW14" s="13" t="s">
        <v>137</v>
      </c>
      <c r="CX14" s="13" t="s">
        <v>139</v>
      </c>
      <c r="CY14" s="13" t="s">
        <v>140</v>
      </c>
      <c r="CZ14" s="13" t="s">
        <v>141</v>
      </c>
      <c r="DA14" s="13" t="s">
        <v>142</v>
      </c>
      <c r="DB14" s="13" t="s">
        <v>19</v>
      </c>
      <c r="DC14" s="13" t="s">
        <v>143</v>
      </c>
      <c r="DD14" s="13" t="s">
        <v>138</v>
      </c>
      <c r="DE14" s="13" t="s">
        <v>106</v>
      </c>
      <c r="DF14" s="13" t="s">
        <v>33</v>
      </c>
      <c r="DG14" s="13" t="s">
        <v>219</v>
      </c>
      <c r="DH14" s="13" t="s">
        <v>224</v>
      </c>
      <c r="DI14" s="13" t="s">
        <v>225</v>
      </c>
      <c r="DJ14" s="13" t="s">
        <v>144</v>
      </c>
      <c r="DK14" s="13" t="s">
        <v>145</v>
      </c>
      <c r="DL14" s="13" t="s">
        <v>146</v>
      </c>
      <c r="DM14" s="13" t="s">
        <v>147</v>
      </c>
      <c r="DN14" s="13" t="s">
        <v>148</v>
      </c>
      <c r="DO14" s="13" t="s">
        <v>149</v>
      </c>
      <c r="DP14" s="13" t="s">
        <v>150</v>
      </c>
      <c r="DQ14" s="13" t="s">
        <v>151</v>
      </c>
      <c r="DR14" s="13" t="s">
        <v>43</v>
      </c>
    </row>
    <row r="15" spans="1:254" x14ac:dyDescent="0.2">
      <c r="A15" s="14">
        <v>1</v>
      </c>
      <c r="B15" s="9" t="s">
        <v>226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x14ac:dyDescent="0.2">
      <c r="A16" s="2">
        <v>2</v>
      </c>
      <c r="B16" s="1" t="s">
        <v>227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x14ac:dyDescent="0.2">
      <c r="A17" s="2">
        <v>3</v>
      </c>
      <c r="B17" s="1" t="s">
        <v>228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x14ac:dyDescent="0.2">
      <c r="A18" s="2">
        <v>4</v>
      </c>
      <c r="B18" s="1" t="s">
        <v>229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x14ac:dyDescent="0.2">
      <c r="A19" s="2">
        <v>5</v>
      </c>
      <c r="B19" s="1" t="s">
        <v>230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x14ac:dyDescent="0.2">
      <c r="A20" s="2">
        <v>6</v>
      </c>
      <c r="B20" s="1" t="s">
        <v>231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">
      <c r="A21" s="2">
        <v>7</v>
      </c>
      <c r="B21" s="1" t="s">
        <v>232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">
      <c r="A22" s="3">
        <v>8</v>
      </c>
      <c r="B22" s="4" t="s">
        <v>233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x14ac:dyDescent="0.2">
      <c r="A23" s="3">
        <v>9</v>
      </c>
      <c r="B23" s="4" t="s">
        <v>234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x14ac:dyDescent="0.2">
      <c r="A24" s="3">
        <v>10</v>
      </c>
      <c r="B24" s="4" t="s">
        <v>235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x14ac:dyDescent="0.2">
      <c r="A25" s="28" t="s">
        <v>152</v>
      </c>
      <c r="B25" s="29"/>
      <c r="C25" s="15">
        <f t="shared" ref="C25:AH25" si="0">SUM(C15:C24)</f>
        <v>10</v>
      </c>
      <c r="D25" s="15">
        <f t="shared" si="0"/>
        <v>0</v>
      </c>
      <c r="E25" s="15">
        <f t="shared" si="0"/>
        <v>0</v>
      </c>
      <c r="F25" s="15">
        <f t="shared" si="0"/>
        <v>8</v>
      </c>
      <c r="G25" s="15">
        <f t="shared" si="0"/>
        <v>2</v>
      </c>
      <c r="H25" s="15">
        <f t="shared" si="0"/>
        <v>0</v>
      </c>
      <c r="I25" s="15">
        <f t="shared" si="0"/>
        <v>7</v>
      </c>
      <c r="J25" s="15">
        <f t="shared" si="0"/>
        <v>3</v>
      </c>
      <c r="K25" s="15">
        <f t="shared" si="0"/>
        <v>0</v>
      </c>
      <c r="L25" s="15">
        <f t="shared" si="0"/>
        <v>9</v>
      </c>
      <c r="M25" s="15">
        <f t="shared" si="0"/>
        <v>1</v>
      </c>
      <c r="N25" s="15">
        <f t="shared" si="0"/>
        <v>0</v>
      </c>
      <c r="O25" s="15">
        <f t="shared" si="0"/>
        <v>10</v>
      </c>
      <c r="P25" s="15">
        <f t="shared" si="0"/>
        <v>0</v>
      </c>
      <c r="Q25" s="15">
        <f t="shared" si="0"/>
        <v>0</v>
      </c>
      <c r="R25" s="15">
        <f t="shared" si="0"/>
        <v>9</v>
      </c>
      <c r="S25" s="15">
        <f t="shared" si="0"/>
        <v>2</v>
      </c>
      <c r="T25" s="15">
        <f t="shared" si="0"/>
        <v>0</v>
      </c>
      <c r="U25" s="15">
        <f t="shared" si="0"/>
        <v>10</v>
      </c>
      <c r="V25" s="15">
        <f t="shared" si="0"/>
        <v>0</v>
      </c>
      <c r="W25" s="15">
        <f t="shared" si="0"/>
        <v>0</v>
      </c>
      <c r="X25" s="15">
        <f t="shared" si="0"/>
        <v>7</v>
      </c>
      <c r="Y25" s="15">
        <f t="shared" si="0"/>
        <v>3</v>
      </c>
      <c r="Z25" s="15">
        <f t="shared" si="0"/>
        <v>0</v>
      </c>
      <c r="AA25" s="15">
        <f t="shared" si="0"/>
        <v>7</v>
      </c>
      <c r="AB25" s="15">
        <f t="shared" si="0"/>
        <v>3</v>
      </c>
      <c r="AC25" s="15">
        <f t="shared" si="0"/>
        <v>0</v>
      </c>
      <c r="AD25" s="15">
        <f t="shared" si="0"/>
        <v>10</v>
      </c>
      <c r="AE25" s="15">
        <f t="shared" si="0"/>
        <v>0</v>
      </c>
      <c r="AF25" s="15">
        <f t="shared" si="0"/>
        <v>0</v>
      </c>
      <c r="AG25" s="15">
        <f t="shared" si="0"/>
        <v>10</v>
      </c>
      <c r="AH25" s="15">
        <f t="shared" si="0"/>
        <v>0</v>
      </c>
      <c r="AI25" s="15">
        <f t="shared" ref="AI25:BN25" si="1">SUM(AI15:AI24)</f>
        <v>0</v>
      </c>
      <c r="AJ25" s="15">
        <f t="shared" si="1"/>
        <v>10</v>
      </c>
      <c r="AK25" s="15">
        <f t="shared" si="1"/>
        <v>0</v>
      </c>
      <c r="AL25" s="15">
        <f t="shared" si="1"/>
        <v>0</v>
      </c>
      <c r="AM25" s="15">
        <f t="shared" si="1"/>
        <v>10</v>
      </c>
      <c r="AN25" s="15">
        <f t="shared" si="1"/>
        <v>0</v>
      </c>
      <c r="AO25" s="15">
        <f t="shared" si="1"/>
        <v>0</v>
      </c>
      <c r="AP25" s="15">
        <f t="shared" si="1"/>
        <v>10</v>
      </c>
      <c r="AQ25" s="15">
        <f t="shared" si="1"/>
        <v>0</v>
      </c>
      <c r="AR25" s="15">
        <f t="shared" si="1"/>
        <v>0</v>
      </c>
      <c r="AS25" s="15">
        <f t="shared" si="1"/>
        <v>8</v>
      </c>
      <c r="AT25" s="15">
        <f t="shared" si="1"/>
        <v>2</v>
      </c>
      <c r="AU25" s="15">
        <f t="shared" si="1"/>
        <v>0</v>
      </c>
      <c r="AV25" s="15">
        <f t="shared" si="1"/>
        <v>8</v>
      </c>
      <c r="AW25" s="15">
        <f t="shared" si="1"/>
        <v>2</v>
      </c>
      <c r="AX25" s="15">
        <f t="shared" si="1"/>
        <v>0</v>
      </c>
      <c r="AY25" s="15">
        <f t="shared" si="1"/>
        <v>10</v>
      </c>
      <c r="AZ25" s="15">
        <f t="shared" si="1"/>
        <v>0</v>
      </c>
      <c r="BA25" s="15">
        <f t="shared" si="1"/>
        <v>0</v>
      </c>
      <c r="BB25" s="15">
        <f t="shared" si="1"/>
        <v>10</v>
      </c>
      <c r="BC25" s="15">
        <f t="shared" si="1"/>
        <v>0</v>
      </c>
      <c r="BD25" s="15">
        <f t="shared" si="1"/>
        <v>0</v>
      </c>
      <c r="BE25" s="15">
        <f t="shared" si="1"/>
        <v>10</v>
      </c>
      <c r="BF25" s="15">
        <f t="shared" si="1"/>
        <v>0</v>
      </c>
      <c r="BG25" s="15">
        <f t="shared" si="1"/>
        <v>0</v>
      </c>
      <c r="BH25" s="15">
        <f t="shared" si="1"/>
        <v>10</v>
      </c>
      <c r="BI25" s="15">
        <f t="shared" si="1"/>
        <v>0</v>
      </c>
      <c r="BJ25" s="15">
        <f t="shared" si="1"/>
        <v>0</v>
      </c>
      <c r="BK25" s="15">
        <f t="shared" si="1"/>
        <v>10</v>
      </c>
      <c r="BL25" s="15">
        <f t="shared" si="1"/>
        <v>0</v>
      </c>
      <c r="BM25" s="15">
        <f t="shared" si="1"/>
        <v>0</v>
      </c>
      <c r="BN25" s="15">
        <f t="shared" si="1"/>
        <v>10</v>
      </c>
      <c r="BO25" s="15">
        <f t="shared" ref="BO25:CT25" si="2">SUM(BO15:BO24)</f>
        <v>0</v>
      </c>
      <c r="BP25" s="15">
        <f t="shared" si="2"/>
        <v>0</v>
      </c>
      <c r="BQ25" s="15">
        <f t="shared" si="2"/>
        <v>10</v>
      </c>
      <c r="BR25" s="15">
        <f t="shared" si="2"/>
        <v>0</v>
      </c>
      <c r="BS25" s="15">
        <f t="shared" si="2"/>
        <v>0</v>
      </c>
      <c r="BT25" s="15">
        <f t="shared" si="2"/>
        <v>10</v>
      </c>
      <c r="BU25" s="15">
        <f t="shared" si="2"/>
        <v>0</v>
      </c>
      <c r="BV25" s="15">
        <f t="shared" si="2"/>
        <v>0</v>
      </c>
      <c r="BW25" s="15">
        <f t="shared" si="2"/>
        <v>10</v>
      </c>
      <c r="BX25" s="15">
        <f t="shared" si="2"/>
        <v>0</v>
      </c>
      <c r="BY25" s="15">
        <f t="shared" si="2"/>
        <v>0</v>
      </c>
      <c r="BZ25" s="15">
        <f t="shared" si="2"/>
        <v>10</v>
      </c>
      <c r="CA25" s="15">
        <f t="shared" si="2"/>
        <v>0</v>
      </c>
      <c r="CB25" s="15">
        <f t="shared" si="2"/>
        <v>0</v>
      </c>
      <c r="CC25" s="15">
        <f t="shared" si="2"/>
        <v>10</v>
      </c>
      <c r="CD25" s="15">
        <f t="shared" si="2"/>
        <v>0</v>
      </c>
      <c r="CE25" s="15">
        <f t="shared" si="2"/>
        <v>0</v>
      </c>
      <c r="CF25" s="15">
        <f t="shared" si="2"/>
        <v>10</v>
      </c>
      <c r="CG25" s="15">
        <f t="shared" si="2"/>
        <v>0</v>
      </c>
      <c r="CH25" s="15">
        <f t="shared" si="2"/>
        <v>0</v>
      </c>
      <c r="CI25" s="15">
        <f t="shared" si="2"/>
        <v>10</v>
      </c>
      <c r="CJ25" s="15">
        <f t="shared" si="2"/>
        <v>0</v>
      </c>
      <c r="CK25" s="15">
        <f t="shared" si="2"/>
        <v>0</v>
      </c>
      <c r="CL25" s="15">
        <f t="shared" si="2"/>
        <v>10</v>
      </c>
      <c r="CM25" s="15">
        <f t="shared" si="2"/>
        <v>0</v>
      </c>
      <c r="CN25" s="15">
        <f t="shared" si="2"/>
        <v>0</v>
      </c>
      <c r="CO25" s="15">
        <f t="shared" si="2"/>
        <v>10</v>
      </c>
      <c r="CP25" s="15">
        <f t="shared" si="2"/>
        <v>0</v>
      </c>
      <c r="CQ25" s="15">
        <f t="shared" si="2"/>
        <v>0</v>
      </c>
      <c r="CR25" s="15">
        <f t="shared" si="2"/>
        <v>10</v>
      </c>
      <c r="CS25" s="15">
        <f t="shared" si="2"/>
        <v>0</v>
      </c>
      <c r="CT25" s="15">
        <f t="shared" si="2"/>
        <v>0</v>
      </c>
      <c r="CU25" s="15">
        <f t="shared" ref="CU25:DR25" si="3">SUM(CU15:CU24)</f>
        <v>10</v>
      </c>
      <c r="CV25" s="15">
        <f t="shared" si="3"/>
        <v>0</v>
      </c>
      <c r="CW25" s="15">
        <f t="shared" si="3"/>
        <v>0</v>
      </c>
      <c r="CX25" s="15">
        <f t="shared" si="3"/>
        <v>10</v>
      </c>
      <c r="CY25" s="15">
        <f t="shared" si="3"/>
        <v>0</v>
      </c>
      <c r="CZ25" s="15">
        <f t="shared" si="3"/>
        <v>0</v>
      </c>
      <c r="DA25" s="15">
        <f t="shared" si="3"/>
        <v>10</v>
      </c>
      <c r="DB25" s="15">
        <f t="shared" si="3"/>
        <v>0</v>
      </c>
      <c r="DC25" s="15">
        <f t="shared" si="3"/>
        <v>0</v>
      </c>
      <c r="DD25" s="15">
        <f t="shared" si="3"/>
        <v>8</v>
      </c>
      <c r="DE25" s="15">
        <f t="shared" si="3"/>
        <v>2</v>
      </c>
      <c r="DF25" s="15">
        <f t="shared" si="3"/>
        <v>0</v>
      </c>
      <c r="DG25" s="15">
        <f t="shared" si="3"/>
        <v>10</v>
      </c>
      <c r="DH25" s="15">
        <f t="shared" si="3"/>
        <v>0</v>
      </c>
      <c r="DI25" s="15">
        <f t="shared" si="3"/>
        <v>0</v>
      </c>
      <c r="DJ25" s="15">
        <f t="shared" si="3"/>
        <v>8</v>
      </c>
      <c r="DK25" s="15">
        <f t="shared" si="3"/>
        <v>2</v>
      </c>
      <c r="DL25" s="15">
        <f t="shared" si="3"/>
        <v>0</v>
      </c>
      <c r="DM25" s="15">
        <f t="shared" si="3"/>
        <v>8</v>
      </c>
      <c r="DN25" s="15">
        <f t="shared" si="3"/>
        <v>2</v>
      </c>
      <c r="DO25" s="15">
        <f t="shared" si="3"/>
        <v>0</v>
      </c>
      <c r="DP25" s="15">
        <f t="shared" si="3"/>
        <v>10</v>
      </c>
      <c r="DQ25" s="15">
        <f t="shared" si="3"/>
        <v>0</v>
      </c>
      <c r="DR25" s="15">
        <f t="shared" si="3"/>
        <v>0</v>
      </c>
    </row>
    <row r="26" spans="1:254" ht="37.5" customHeight="1" x14ac:dyDescent="0.2">
      <c r="A26" s="30" t="s">
        <v>163</v>
      </c>
      <c r="B26" s="31"/>
      <c r="C26" s="18">
        <f>C25/10%</f>
        <v>100</v>
      </c>
      <c r="D26" s="18">
        <f t="shared" ref="D26:BO26" si="4">D25/10%</f>
        <v>0</v>
      </c>
      <c r="E26" s="18">
        <f t="shared" si="4"/>
        <v>0</v>
      </c>
      <c r="F26" s="18">
        <f t="shared" si="4"/>
        <v>80</v>
      </c>
      <c r="G26" s="18">
        <f t="shared" si="4"/>
        <v>20</v>
      </c>
      <c r="H26" s="18">
        <f t="shared" si="4"/>
        <v>0</v>
      </c>
      <c r="I26" s="18">
        <f t="shared" si="4"/>
        <v>70</v>
      </c>
      <c r="J26" s="18">
        <f t="shared" si="4"/>
        <v>30</v>
      </c>
      <c r="K26" s="18">
        <f t="shared" si="4"/>
        <v>0</v>
      </c>
      <c r="L26" s="18">
        <f t="shared" si="4"/>
        <v>90</v>
      </c>
      <c r="M26" s="18">
        <f t="shared" si="4"/>
        <v>10</v>
      </c>
      <c r="N26" s="18">
        <f t="shared" si="4"/>
        <v>0</v>
      </c>
      <c r="O26" s="18">
        <f t="shared" si="4"/>
        <v>100</v>
      </c>
      <c r="P26" s="18">
        <f t="shared" si="4"/>
        <v>0</v>
      </c>
      <c r="Q26" s="18">
        <f t="shared" si="4"/>
        <v>0</v>
      </c>
      <c r="R26" s="18">
        <f t="shared" si="4"/>
        <v>90</v>
      </c>
      <c r="S26" s="18">
        <f t="shared" si="4"/>
        <v>20</v>
      </c>
      <c r="T26" s="18">
        <f t="shared" si="4"/>
        <v>0</v>
      </c>
      <c r="U26" s="18">
        <f t="shared" si="4"/>
        <v>100</v>
      </c>
      <c r="V26" s="18">
        <f t="shared" si="4"/>
        <v>0</v>
      </c>
      <c r="W26" s="18">
        <f t="shared" si="4"/>
        <v>0</v>
      </c>
      <c r="X26" s="18">
        <f t="shared" si="4"/>
        <v>70</v>
      </c>
      <c r="Y26" s="18">
        <f t="shared" si="4"/>
        <v>30</v>
      </c>
      <c r="Z26" s="18">
        <f t="shared" si="4"/>
        <v>0</v>
      </c>
      <c r="AA26" s="18">
        <f t="shared" si="4"/>
        <v>70</v>
      </c>
      <c r="AB26" s="18">
        <f t="shared" si="4"/>
        <v>30</v>
      </c>
      <c r="AC26" s="18">
        <f t="shared" si="4"/>
        <v>0</v>
      </c>
      <c r="AD26" s="18">
        <f t="shared" si="4"/>
        <v>100</v>
      </c>
      <c r="AE26" s="18">
        <f t="shared" si="4"/>
        <v>0</v>
      </c>
      <c r="AF26" s="18">
        <f t="shared" si="4"/>
        <v>0</v>
      </c>
      <c r="AG26" s="18">
        <f t="shared" si="4"/>
        <v>100</v>
      </c>
      <c r="AH26" s="18">
        <f t="shared" si="4"/>
        <v>0</v>
      </c>
      <c r="AI26" s="18">
        <f t="shared" si="4"/>
        <v>0</v>
      </c>
      <c r="AJ26" s="18">
        <f t="shared" si="4"/>
        <v>100</v>
      </c>
      <c r="AK26" s="18">
        <f t="shared" si="4"/>
        <v>0</v>
      </c>
      <c r="AL26" s="18">
        <f t="shared" si="4"/>
        <v>0</v>
      </c>
      <c r="AM26" s="18">
        <f t="shared" si="4"/>
        <v>100</v>
      </c>
      <c r="AN26" s="18">
        <f t="shared" si="4"/>
        <v>0</v>
      </c>
      <c r="AO26" s="18">
        <f t="shared" si="4"/>
        <v>0</v>
      </c>
      <c r="AP26" s="18">
        <f t="shared" si="4"/>
        <v>100</v>
      </c>
      <c r="AQ26" s="18">
        <f t="shared" si="4"/>
        <v>0</v>
      </c>
      <c r="AR26" s="18">
        <f t="shared" si="4"/>
        <v>0</v>
      </c>
      <c r="AS26" s="18">
        <f t="shared" si="4"/>
        <v>80</v>
      </c>
      <c r="AT26" s="18">
        <f t="shared" si="4"/>
        <v>20</v>
      </c>
      <c r="AU26" s="18">
        <f t="shared" si="4"/>
        <v>0</v>
      </c>
      <c r="AV26" s="18">
        <f t="shared" si="4"/>
        <v>80</v>
      </c>
      <c r="AW26" s="18">
        <f t="shared" si="4"/>
        <v>20</v>
      </c>
      <c r="AX26" s="18">
        <f t="shared" si="4"/>
        <v>0</v>
      </c>
      <c r="AY26" s="18">
        <f t="shared" si="4"/>
        <v>100</v>
      </c>
      <c r="AZ26" s="18">
        <f t="shared" si="4"/>
        <v>0</v>
      </c>
      <c r="BA26" s="18">
        <f t="shared" si="4"/>
        <v>0</v>
      </c>
      <c r="BB26" s="18">
        <f t="shared" si="4"/>
        <v>100</v>
      </c>
      <c r="BC26" s="18">
        <f t="shared" si="4"/>
        <v>0</v>
      </c>
      <c r="BD26" s="18">
        <f t="shared" si="4"/>
        <v>0</v>
      </c>
      <c r="BE26" s="18">
        <f t="shared" si="4"/>
        <v>100</v>
      </c>
      <c r="BF26" s="18">
        <f t="shared" si="4"/>
        <v>0</v>
      </c>
      <c r="BG26" s="18">
        <f t="shared" si="4"/>
        <v>0</v>
      </c>
      <c r="BH26" s="18">
        <f t="shared" si="4"/>
        <v>100</v>
      </c>
      <c r="BI26" s="18">
        <f t="shared" si="4"/>
        <v>0</v>
      </c>
      <c r="BJ26" s="18">
        <f t="shared" si="4"/>
        <v>0</v>
      </c>
      <c r="BK26" s="18">
        <f t="shared" si="4"/>
        <v>100</v>
      </c>
      <c r="BL26" s="18">
        <f t="shared" si="4"/>
        <v>0</v>
      </c>
      <c r="BM26" s="18">
        <f t="shared" si="4"/>
        <v>0</v>
      </c>
      <c r="BN26" s="18">
        <f t="shared" si="4"/>
        <v>100</v>
      </c>
      <c r="BO26" s="18">
        <f t="shared" si="4"/>
        <v>0</v>
      </c>
      <c r="BP26" s="18">
        <f t="shared" ref="BP26:DR26" si="5">BP25/10%</f>
        <v>0</v>
      </c>
      <c r="BQ26" s="18">
        <f t="shared" si="5"/>
        <v>100</v>
      </c>
      <c r="BR26" s="18">
        <f t="shared" si="5"/>
        <v>0</v>
      </c>
      <c r="BS26" s="18">
        <f t="shared" si="5"/>
        <v>0</v>
      </c>
      <c r="BT26" s="18">
        <f t="shared" si="5"/>
        <v>100</v>
      </c>
      <c r="BU26" s="18">
        <f t="shared" si="5"/>
        <v>0</v>
      </c>
      <c r="BV26" s="18">
        <f t="shared" si="5"/>
        <v>0</v>
      </c>
      <c r="BW26" s="18">
        <f t="shared" si="5"/>
        <v>100</v>
      </c>
      <c r="BX26" s="18">
        <f t="shared" si="5"/>
        <v>0</v>
      </c>
      <c r="BY26" s="18">
        <f t="shared" si="5"/>
        <v>0</v>
      </c>
      <c r="BZ26" s="18">
        <f t="shared" si="5"/>
        <v>100</v>
      </c>
      <c r="CA26" s="18">
        <f t="shared" si="5"/>
        <v>0</v>
      </c>
      <c r="CB26" s="18">
        <f t="shared" si="5"/>
        <v>0</v>
      </c>
      <c r="CC26" s="18">
        <f t="shared" si="5"/>
        <v>100</v>
      </c>
      <c r="CD26" s="18">
        <f t="shared" si="5"/>
        <v>0</v>
      </c>
      <c r="CE26" s="18">
        <f t="shared" si="5"/>
        <v>0</v>
      </c>
      <c r="CF26" s="18">
        <f t="shared" si="5"/>
        <v>100</v>
      </c>
      <c r="CG26" s="18">
        <f t="shared" si="5"/>
        <v>0</v>
      </c>
      <c r="CH26" s="18">
        <f t="shared" si="5"/>
        <v>0</v>
      </c>
      <c r="CI26" s="18">
        <f t="shared" si="5"/>
        <v>100</v>
      </c>
      <c r="CJ26" s="18">
        <f t="shared" si="5"/>
        <v>0</v>
      </c>
      <c r="CK26" s="18">
        <f t="shared" si="5"/>
        <v>0</v>
      </c>
      <c r="CL26" s="18">
        <f t="shared" si="5"/>
        <v>100</v>
      </c>
      <c r="CM26" s="18">
        <f t="shared" si="5"/>
        <v>0</v>
      </c>
      <c r="CN26" s="18">
        <f t="shared" si="5"/>
        <v>0</v>
      </c>
      <c r="CO26" s="18">
        <f t="shared" si="5"/>
        <v>100</v>
      </c>
      <c r="CP26" s="18">
        <f t="shared" si="5"/>
        <v>0</v>
      </c>
      <c r="CQ26" s="18">
        <f t="shared" si="5"/>
        <v>0</v>
      </c>
      <c r="CR26" s="18">
        <f t="shared" si="5"/>
        <v>100</v>
      </c>
      <c r="CS26" s="18">
        <f t="shared" si="5"/>
        <v>0</v>
      </c>
      <c r="CT26" s="18">
        <f t="shared" si="5"/>
        <v>0</v>
      </c>
      <c r="CU26" s="18">
        <f t="shared" si="5"/>
        <v>100</v>
      </c>
      <c r="CV26" s="18">
        <f t="shared" si="5"/>
        <v>0</v>
      </c>
      <c r="CW26" s="18">
        <f t="shared" si="5"/>
        <v>0</v>
      </c>
      <c r="CX26" s="18">
        <f t="shared" si="5"/>
        <v>100</v>
      </c>
      <c r="CY26" s="18">
        <f t="shared" si="5"/>
        <v>0</v>
      </c>
      <c r="CZ26" s="18">
        <f t="shared" si="5"/>
        <v>0</v>
      </c>
      <c r="DA26" s="18">
        <f t="shared" si="5"/>
        <v>100</v>
      </c>
      <c r="DB26" s="18">
        <f t="shared" si="5"/>
        <v>0</v>
      </c>
      <c r="DC26" s="18">
        <f t="shared" si="5"/>
        <v>0</v>
      </c>
      <c r="DD26" s="18">
        <f t="shared" si="5"/>
        <v>80</v>
      </c>
      <c r="DE26" s="18">
        <f t="shared" si="5"/>
        <v>20</v>
      </c>
      <c r="DF26" s="18">
        <f t="shared" si="5"/>
        <v>0</v>
      </c>
      <c r="DG26" s="18">
        <f t="shared" si="5"/>
        <v>100</v>
      </c>
      <c r="DH26" s="18">
        <f t="shared" si="5"/>
        <v>0</v>
      </c>
      <c r="DI26" s="18">
        <f t="shared" si="5"/>
        <v>0</v>
      </c>
      <c r="DJ26" s="18">
        <f t="shared" si="5"/>
        <v>80</v>
      </c>
      <c r="DK26" s="18">
        <f t="shared" si="5"/>
        <v>20</v>
      </c>
      <c r="DL26" s="18">
        <f t="shared" si="5"/>
        <v>0</v>
      </c>
      <c r="DM26" s="18">
        <f t="shared" si="5"/>
        <v>80</v>
      </c>
      <c r="DN26" s="18">
        <f t="shared" si="5"/>
        <v>20</v>
      </c>
      <c r="DO26" s="18">
        <f t="shared" si="5"/>
        <v>0</v>
      </c>
      <c r="DP26" s="18">
        <f t="shared" si="5"/>
        <v>100</v>
      </c>
      <c r="DQ26" s="18">
        <f t="shared" si="5"/>
        <v>0</v>
      </c>
      <c r="DR26" s="18">
        <f t="shared" si="5"/>
        <v>0</v>
      </c>
    </row>
    <row r="28" spans="1:254" x14ac:dyDescent="0.2">
      <c r="B28" t="s">
        <v>154</v>
      </c>
    </row>
    <row r="29" spans="1:254" x14ac:dyDescent="0.2">
      <c r="B29" t="s">
        <v>155</v>
      </c>
      <c r="C29" t="s">
        <v>158</v>
      </c>
      <c r="D29" s="21">
        <f>(C26+F26+I26+L26)/4</f>
        <v>85</v>
      </c>
      <c r="E29">
        <f>D29/100*10</f>
        <v>8.5</v>
      </c>
    </row>
    <row r="30" spans="1:254" x14ac:dyDescent="0.2">
      <c r="B30" t="s">
        <v>156</v>
      </c>
      <c r="C30" t="s">
        <v>158</v>
      </c>
      <c r="D30" s="21">
        <f>(D26+G26+J26+M26)/4</f>
        <v>15</v>
      </c>
      <c r="E30">
        <f>D30/100*10</f>
        <v>1.5</v>
      </c>
    </row>
    <row r="31" spans="1:254" x14ac:dyDescent="0.2">
      <c r="B31" t="s">
        <v>157</v>
      </c>
      <c r="C31" t="s">
        <v>158</v>
      </c>
      <c r="D31" s="21">
        <f>(E26+H26+K26+N26)/4</f>
        <v>0</v>
      </c>
      <c r="E31">
        <f>D31/100*10</f>
        <v>0</v>
      </c>
    </row>
    <row r="32" spans="1:254" x14ac:dyDescent="0.2">
      <c r="D32" s="16">
        <f>SUM(D29:D31)</f>
        <v>100</v>
      </c>
      <c r="E32" s="17">
        <f>SUM(E29:E31)</f>
        <v>10</v>
      </c>
    </row>
    <row r="33" spans="2:5" x14ac:dyDescent="0.2">
      <c r="B33" t="s">
        <v>155</v>
      </c>
      <c r="C33" t="s">
        <v>159</v>
      </c>
      <c r="D33" s="21">
        <f>(O26+R26+U26+X26+AA26+AD26+AG26+AJ26)/8</f>
        <v>91.25</v>
      </c>
      <c r="E33" s="12">
        <f>D33/100*10</f>
        <v>9.125</v>
      </c>
    </row>
    <row r="34" spans="2:5" x14ac:dyDescent="0.2">
      <c r="B34" t="s">
        <v>156</v>
      </c>
      <c r="C34" t="s">
        <v>159</v>
      </c>
      <c r="D34" s="21">
        <f>(P26+S26+V26+Y26+AB26+AE26+AH26+AK26)/8</f>
        <v>10</v>
      </c>
      <c r="E34" s="12">
        <f>D34/100*10</f>
        <v>1</v>
      </c>
    </row>
    <row r="35" spans="2:5" x14ac:dyDescent="0.2">
      <c r="B35" t="s">
        <v>157</v>
      </c>
      <c r="C35" t="s">
        <v>159</v>
      </c>
      <c r="D35" s="21">
        <f>(Q26+T26+W26+Z26+AC26+AF26+AI26+AL26)/8</f>
        <v>0</v>
      </c>
      <c r="E35" s="12">
        <f>D35/100*10</f>
        <v>0</v>
      </c>
    </row>
    <row r="36" spans="2:5" x14ac:dyDescent="0.2">
      <c r="D36" s="16">
        <f>SUM(D33:D35)</f>
        <v>101.25</v>
      </c>
      <c r="E36" s="16">
        <f>SUM(E33:E35)</f>
        <v>10.125</v>
      </c>
    </row>
    <row r="37" spans="2:5" x14ac:dyDescent="0.2">
      <c r="B37" t="s">
        <v>155</v>
      </c>
      <c r="C37" t="s">
        <v>160</v>
      </c>
      <c r="D37" s="21">
        <f>(AM26+AP26+AS26+AV26)/4</f>
        <v>90</v>
      </c>
      <c r="E37">
        <f>D37/100*10</f>
        <v>9</v>
      </c>
    </row>
    <row r="38" spans="2:5" x14ac:dyDescent="0.2">
      <c r="B38" t="s">
        <v>156</v>
      </c>
      <c r="C38" t="s">
        <v>160</v>
      </c>
      <c r="D38" s="21">
        <f>(AN26+AQ26+AT26+AW26)/4</f>
        <v>10</v>
      </c>
      <c r="E38">
        <f>D38/100*10</f>
        <v>1</v>
      </c>
    </row>
    <row r="39" spans="2:5" x14ac:dyDescent="0.2">
      <c r="B39" t="s">
        <v>157</v>
      </c>
      <c r="C39" t="s">
        <v>160</v>
      </c>
      <c r="D39" s="21">
        <f>(AO26+AR26+AU26+AX26)/4</f>
        <v>0</v>
      </c>
      <c r="E39">
        <f>D39/100*10</f>
        <v>0</v>
      </c>
    </row>
    <row r="40" spans="2:5" x14ac:dyDescent="0.2">
      <c r="D40" s="16">
        <f>SUM(D37:D39)</f>
        <v>100</v>
      </c>
      <c r="E40" s="17">
        <f>SUM(E37:E39)</f>
        <v>10</v>
      </c>
    </row>
    <row r="41" spans="2:5" x14ac:dyDescent="0.2">
      <c r="B41" t="s">
        <v>155</v>
      </c>
      <c r="C41" t="s">
        <v>161</v>
      </c>
      <c r="D41" s="21">
        <f>(AY26+BB26+BE26+BH26+BK26+BN26+BQ26+BT26+BW26+BZ26+CC26+CF26+CI26+CL26+CO26+CR26+CU26+CX26+DA26+DD26)/20</f>
        <v>99</v>
      </c>
      <c r="E41">
        <f>D41/100*10</f>
        <v>9.9</v>
      </c>
    </row>
    <row r="42" spans="2:5" x14ac:dyDescent="0.2">
      <c r="B42" t="s">
        <v>156</v>
      </c>
      <c r="C42" t="s">
        <v>161</v>
      </c>
      <c r="D42" s="21">
        <f>(AZ26+BC26+BF26+BI26+BL26+BO26+BR26+BU26+BX26+CA26+CD26+CG26+CJ26+CM26+CP26+CS26+CV26+CY26+DB26+DE26)/20</f>
        <v>1</v>
      </c>
      <c r="E42">
        <f>D42/100*10</f>
        <v>0.1</v>
      </c>
    </row>
    <row r="43" spans="2:5" x14ac:dyDescent="0.2">
      <c r="B43" t="s">
        <v>157</v>
      </c>
      <c r="C43" t="s">
        <v>161</v>
      </c>
      <c r="D43" s="21">
        <f>(BA26+BD26+BG26+BJ26+BM26+BP26+BS26+BV26+BY26+CB26+CE26+CH26+CK26+CN26+CQ26+CT26+CW26+CZ26+DC26+DF26)/20</f>
        <v>0</v>
      </c>
      <c r="E43">
        <f>D43/100*10</f>
        <v>0</v>
      </c>
    </row>
    <row r="44" spans="2:5" x14ac:dyDescent="0.2">
      <c r="D44" s="17">
        <f>SUM(D41:D43)</f>
        <v>100</v>
      </c>
      <c r="E44" s="17">
        <f>SUM(E41:E43)</f>
        <v>10</v>
      </c>
    </row>
    <row r="45" spans="2:5" x14ac:dyDescent="0.2">
      <c r="B45" t="s">
        <v>155</v>
      </c>
      <c r="C45" t="s">
        <v>162</v>
      </c>
      <c r="D45" s="21">
        <f>(DG26+DJ26+DM26+DP26)/4</f>
        <v>90</v>
      </c>
      <c r="E45">
        <f>D45/100*10</f>
        <v>9</v>
      </c>
    </row>
    <row r="46" spans="2:5" x14ac:dyDescent="0.2">
      <c r="B46" t="s">
        <v>156</v>
      </c>
      <c r="C46" t="s">
        <v>162</v>
      </c>
      <c r="D46" s="21">
        <f>(DH26+DK26+DN26+DQ26)/4</f>
        <v>10</v>
      </c>
      <c r="E46">
        <f>D46/100*10</f>
        <v>1</v>
      </c>
    </row>
    <row r="47" spans="2:5" x14ac:dyDescent="0.2">
      <c r="B47" t="s">
        <v>157</v>
      </c>
      <c r="C47" t="s">
        <v>162</v>
      </c>
      <c r="D47" s="21">
        <f>(DI26+DL26+DO26+DR26)/4</f>
        <v>0</v>
      </c>
      <c r="E47">
        <f>D47/100*10</f>
        <v>0</v>
      </c>
    </row>
    <row r="48" spans="2:5" x14ac:dyDescent="0.2">
      <c r="D48" s="17">
        <f>SUM(D45:D47)</f>
        <v>100</v>
      </c>
      <c r="E48" s="17">
        <f>SUM(E45:E47)</f>
        <v>10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5:B25"/>
    <mergeCell ref="A26:B2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2023-09-20T03:15:00Z</dcterms:modified>
</cp:coreProperties>
</file>